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Fotokopi 23\"/>
    </mc:Choice>
  </mc:AlternateContent>
  <bookViews>
    <workbookView xWindow="0" yWindow="0" windowWidth="23040" windowHeight="8928"/>
  </bookViews>
  <sheets>
    <sheet name="Fiyat Teklif Formu TL" sheetId="1" r:id="rId1"/>
    <sheet name="Fiyat Teklif Formu Euro" sheetId="29" r:id="rId2"/>
    <sheet name="Fiyat Teklif Formu USD" sheetId="30" r:id="rId3"/>
  </sheets>
  <calcPr calcId="162913"/>
</workbook>
</file>

<file path=xl/calcChain.xml><?xml version="1.0" encoding="utf-8"?>
<calcChain xmlns="http://schemas.openxmlformats.org/spreadsheetml/2006/main">
  <c r="B15" i="30" l="1"/>
  <c r="B16" i="30" s="1"/>
  <c r="B17" i="30" s="1"/>
  <c r="B10" i="30"/>
  <c r="B11" i="30" s="1"/>
  <c r="B12" i="30" s="1"/>
  <c r="F6" i="30"/>
  <c r="D6" i="30"/>
  <c r="B6" i="30"/>
  <c r="B7" i="30" s="1"/>
  <c r="B18" i="30" l="1"/>
  <c r="B15" i="29"/>
  <c r="B16" i="29" s="1"/>
  <c r="B17" i="29" s="1"/>
  <c r="B10" i="29"/>
  <c r="B11" i="29" s="1"/>
  <c r="B12" i="29" s="1"/>
  <c r="F6" i="29"/>
  <c r="B7" i="29" s="1"/>
  <c r="D6" i="29"/>
  <c r="B6" i="29"/>
  <c r="B15" i="1"/>
  <c r="B16" i="1" s="1"/>
  <c r="B10" i="1"/>
  <c r="B11" i="1" s="1"/>
  <c r="B18" i="29" l="1"/>
  <c r="B17" i="1"/>
  <c r="B12" i="1"/>
  <c r="B6" i="1"/>
  <c r="D6" i="1"/>
  <c r="F6" i="1"/>
  <c r="B7" i="1" l="1"/>
  <c r="B18" i="1" s="1"/>
</calcChain>
</file>

<file path=xl/sharedStrings.xml><?xml version="1.0" encoding="utf-8"?>
<sst xmlns="http://schemas.openxmlformats.org/spreadsheetml/2006/main" count="76" uniqueCount="26">
  <si>
    <t>4. Tip Yazıcı</t>
  </si>
  <si>
    <t>5. Tip Yazıcı</t>
  </si>
  <si>
    <t xml:space="preserve"> 6. Tip Yazıcı</t>
  </si>
  <si>
    <t>Cihaz Sayısı</t>
  </si>
  <si>
    <t>Genel Toplam</t>
  </si>
  <si>
    <t>Ara Toplam</t>
  </si>
  <si>
    <t>*Faturalandırma Hakediş sonrası birim onayı ile yapılacaktır</t>
  </si>
  <si>
    <t>*Ödemeler Faturanın Kabulünü takip eden 30 gün içerisinde yapılacaktır.</t>
  </si>
  <si>
    <t>*Baskıya konu kağıt tedariği idarece karşılanacaktır. Kağıt marka veya cinsinden kaynaklanabilecek sorunların çözümü Yükleniciye aittir</t>
  </si>
  <si>
    <t>Satış Bedeli</t>
  </si>
  <si>
    <t>Satın Alma Bedeli Toplamı</t>
  </si>
  <si>
    <t>Siyah Beyaz Baskı birim Fiyatı</t>
  </si>
  <si>
    <t>Renkli Baskı birim Fiyatı</t>
  </si>
  <si>
    <t>Aylık Siyah Beyaz Baskı Adedi</t>
  </si>
  <si>
    <t>Aylık Renkli Baskı Adedi</t>
  </si>
  <si>
    <t>Aylık Siyah Beyaz Baskı Tutarı</t>
  </si>
  <si>
    <t>Yıllık Siyah Beyaz Baskı Tutarı</t>
  </si>
  <si>
    <t>Aylık Renkli Baskı Tutarı</t>
  </si>
  <si>
    <t>Yıllık Renkli Baskı Tutarı</t>
  </si>
  <si>
    <t>3 Yıllık S/B Baskı Tutarı</t>
  </si>
  <si>
    <t>3 Yıllık Renkli Baskı Tutarı</t>
  </si>
  <si>
    <t>*Belirtilen baskı sayıları herhangi bir taahhüt olmayıp bilgi amacı ile paylaşılmıştır. Tüketim belirtilen rakamın altında veya üzerinde olabilir.</t>
  </si>
  <si>
    <t>İSTANBUL TİCARET ÜNİVERSİTESİ  FOTOKOPİ ve YAZICI HİZMETLERİ FİYAT TEKLİFİ</t>
  </si>
  <si>
    <t>Kur</t>
  </si>
  <si>
    <t>*İlk fatura tarihinden itibaren 12 aylık periyotlarda Bahse Konu bedellere Tüketici fiyat endeksi (TÜFE) oranında artış yapılacaktır.</t>
  </si>
  <si>
    <t>*Belirtilen kur 20.01.2023 tarihli TCMB Efektif Alış Kuru olup mukayese amacıyla belirtilmiştir. Teklifler Türk Lirası bazında mukayese edilecektir.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</si>
</sst>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#,##0.00\ &quot;₺&quot;"/>
    <numFmt numFmtId="167" formatCode="#,##0.0000\ &quot;₺&quot;"/>
    <numFmt numFmtId="168" formatCode="#,##0.00\ [$€-1]"/>
    <numFmt numFmtId="169" formatCode="[$$-409]#,##0.00"/>
    <numFmt numFmtId="171" formatCode="0.0000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4" fillId="0" borderId="14" xfId="0" applyFont="1" applyBorder="1"/>
    <xf numFmtId="0" fontId="0" fillId="0" borderId="10" xfId="0" applyBorder="1"/>
    <xf numFmtId="0" fontId="0" fillId="0" borderId="26" xfId="0" applyBorder="1"/>
    <xf numFmtId="0" fontId="4" fillId="0" borderId="10" xfId="0" applyFont="1" applyBorder="1"/>
    <xf numFmtId="166" fontId="0" fillId="0" borderId="25" xfId="2" applyNumberFormat="1" applyFont="1" applyBorder="1" applyAlignment="1">
      <alignment horizontal="center"/>
    </xf>
    <xf numFmtId="166" fontId="0" fillId="0" borderId="16" xfId="2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166" fontId="0" fillId="2" borderId="2" xfId="2" applyNumberFormat="1" applyFont="1" applyFill="1" applyBorder="1" applyAlignment="1">
      <alignment horizontal="center"/>
    </xf>
    <xf numFmtId="166" fontId="0" fillId="2" borderId="3" xfId="2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6" fontId="3" fillId="0" borderId="22" xfId="2" applyNumberFormat="1" applyFont="1" applyBorder="1" applyAlignment="1">
      <alignment horizontal="center"/>
    </xf>
    <xf numFmtId="166" fontId="3" fillId="0" borderId="23" xfId="2" applyNumberFormat="1" applyFont="1" applyBorder="1" applyAlignment="1">
      <alignment horizontal="center"/>
    </xf>
    <xf numFmtId="166" fontId="3" fillId="0" borderId="24" xfId="2" applyNumberFormat="1" applyFont="1" applyBorder="1" applyAlignment="1">
      <alignment horizontal="center"/>
    </xf>
    <xf numFmtId="166" fontId="3" fillId="0" borderId="18" xfId="2" applyNumberFormat="1" applyFont="1" applyBorder="1" applyAlignment="1">
      <alignment horizontal="center"/>
    </xf>
    <xf numFmtId="166" fontId="3" fillId="0" borderId="19" xfId="2" applyNumberFormat="1" applyFont="1" applyBorder="1" applyAlignment="1">
      <alignment horizontal="center"/>
    </xf>
    <xf numFmtId="166" fontId="3" fillId="0" borderId="20" xfId="2" applyNumberFormat="1" applyFont="1" applyBorder="1" applyAlignment="1">
      <alignment horizontal="center"/>
    </xf>
    <xf numFmtId="166" fontId="0" fillId="0" borderId="11" xfId="1" applyNumberFormat="1" applyFont="1" applyBorder="1" applyAlignment="1">
      <alignment horizontal="center" vertical="center"/>
    </xf>
    <xf numFmtId="166" fontId="0" fillId="0" borderId="1" xfId="1" applyNumberFormat="1" applyFont="1" applyBorder="1" applyAlignment="1">
      <alignment horizontal="center" vertical="center"/>
    </xf>
    <xf numFmtId="166" fontId="0" fillId="0" borderId="6" xfId="1" applyNumberFormat="1" applyFont="1" applyBorder="1" applyAlignment="1">
      <alignment horizontal="center" vertical="center"/>
    </xf>
    <xf numFmtId="167" fontId="0" fillId="2" borderId="11" xfId="1" applyNumberFormat="1" applyFont="1" applyFill="1" applyBorder="1" applyAlignment="1">
      <alignment horizontal="center" vertical="center"/>
    </xf>
    <xf numFmtId="167" fontId="0" fillId="2" borderId="1" xfId="1" applyNumberFormat="1" applyFont="1" applyFill="1" applyBorder="1" applyAlignment="1">
      <alignment horizontal="center" vertical="center"/>
    </xf>
    <xf numFmtId="167" fontId="0" fillId="2" borderId="6" xfId="1" applyNumberFormat="1" applyFont="1" applyFill="1" applyBorder="1" applyAlignment="1">
      <alignment horizontal="center" vertical="center"/>
    </xf>
    <xf numFmtId="3" fontId="0" fillId="0" borderId="15" xfId="1" applyNumberFormat="1" applyFont="1" applyBorder="1" applyAlignment="1">
      <alignment horizontal="center" vertical="center"/>
    </xf>
    <xf numFmtId="3" fontId="0" fillId="0" borderId="3" xfId="1" applyNumberFormat="1" applyFont="1" applyBorder="1" applyAlignment="1">
      <alignment horizontal="center" vertical="center"/>
    </xf>
    <xf numFmtId="3" fontId="0" fillId="0" borderId="4" xfId="1" applyNumberFormat="1" applyFont="1" applyBorder="1" applyAlignment="1">
      <alignment horizontal="center" vertical="center"/>
    </xf>
    <xf numFmtId="166" fontId="0" fillId="0" borderId="17" xfId="2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6" fontId="0" fillId="2" borderId="4" xfId="2" applyNumberFormat="1" applyFont="1" applyFill="1" applyBorder="1" applyAlignment="1">
      <alignment horizontal="center"/>
    </xf>
    <xf numFmtId="168" fontId="0" fillId="0" borderId="25" xfId="2" applyNumberFormat="1" applyFont="1" applyBorder="1" applyAlignment="1">
      <alignment horizontal="center"/>
    </xf>
    <xf numFmtId="168" fontId="0" fillId="0" borderId="16" xfId="2" applyNumberFormat="1" applyFont="1" applyBorder="1" applyAlignment="1">
      <alignment horizontal="center"/>
    </xf>
    <xf numFmtId="168" fontId="0" fillId="0" borderId="17" xfId="2" applyNumberFormat="1" applyFont="1" applyBorder="1" applyAlignment="1">
      <alignment horizontal="center"/>
    </xf>
    <xf numFmtId="168" fontId="3" fillId="0" borderId="22" xfId="2" applyNumberFormat="1" applyFont="1" applyBorder="1" applyAlignment="1">
      <alignment horizontal="center"/>
    </xf>
    <xf numFmtId="168" fontId="3" fillId="0" borderId="23" xfId="2" applyNumberFormat="1" applyFont="1" applyBorder="1" applyAlignment="1">
      <alignment horizontal="center"/>
    </xf>
    <xf numFmtId="168" fontId="3" fillId="0" borderId="24" xfId="2" applyNumberFormat="1" applyFont="1" applyBorder="1" applyAlignment="1">
      <alignment horizontal="center"/>
    </xf>
    <xf numFmtId="168" fontId="0" fillId="2" borderId="2" xfId="2" applyNumberFormat="1" applyFont="1" applyFill="1" applyBorder="1" applyAlignment="1">
      <alignment horizontal="center"/>
    </xf>
    <xf numFmtId="168" fontId="0" fillId="2" borderId="3" xfId="2" applyNumberFormat="1" applyFont="1" applyFill="1" applyBorder="1" applyAlignment="1">
      <alignment horizontal="center"/>
    </xf>
    <xf numFmtId="168" fontId="0" fillId="2" borderId="4" xfId="2" applyNumberFormat="1" applyFont="1" applyFill="1" applyBorder="1" applyAlignment="1">
      <alignment horizontal="center"/>
    </xf>
    <xf numFmtId="169" fontId="0" fillId="2" borderId="2" xfId="2" applyNumberFormat="1" applyFont="1" applyFill="1" applyBorder="1" applyAlignment="1">
      <alignment horizontal="center"/>
    </xf>
    <xf numFmtId="169" fontId="0" fillId="2" borderId="3" xfId="2" applyNumberFormat="1" applyFont="1" applyFill="1" applyBorder="1" applyAlignment="1">
      <alignment horizontal="center"/>
    </xf>
    <xf numFmtId="169" fontId="0" fillId="2" borderId="4" xfId="2" applyNumberFormat="1" applyFont="1" applyFill="1" applyBorder="1" applyAlignment="1">
      <alignment horizontal="center"/>
    </xf>
    <xf numFmtId="169" fontId="0" fillId="0" borderId="25" xfId="2" applyNumberFormat="1" applyFont="1" applyBorder="1" applyAlignment="1">
      <alignment horizontal="center"/>
    </xf>
    <xf numFmtId="169" fontId="0" fillId="0" borderId="16" xfId="2" applyNumberFormat="1" applyFont="1" applyBorder="1" applyAlignment="1">
      <alignment horizontal="center"/>
    </xf>
    <xf numFmtId="169" fontId="0" fillId="0" borderId="17" xfId="2" applyNumberFormat="1" applyFont="1" applyBorder="1" applyAlignment="1">
      <alignment horizontal="center"/>
    </xf>
    <xf numFmtId="169" fontId="3" fillId="0" borderId="22" xfId="2" applyNumberFormat="1" applyFont="1" applyBorder="1" applyAlignment="1">
      <alignment horizontal="center"/>
    </xf>
    <xf numFmtId="169" fontId="3" fillId="0" borderId="23" xfId="2" applyNumberFormat="1" applyFont="1" applyBorder="1" applyAlignment="1">
      <alignment horizontal="center"/>
    </xf>
    <xf numFmtId="169" fontId="3" fillId="0" borderId="24" xfId="2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/>
    </xf>
    <xf numFmtId="171" fontId="5" fillId="0" borderId="0" xfId="0" applyNumberFormat="1" applyFont="1" applyBorder="1" applyAlignment="1">
      <alignment horizontal="left" vertical="center"/>
    </xf>
  </cellXfs>
  <cellStyles count="3">
    <cellStyle name="Normal" xfId="0" builtinId="0"/>
    <cellStyle name="ParaBirimi" xfId="2" builtinId="4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J18" sqref="J18"/>
    </sheetView>
  </sheetViews>
  <sheetFormatPr defaultRowHeight="14.4" x14ac:dyDescent="0.3"/>
  <cols>
    <col min="1" max="1" width="26" bestFit="1" customWidth="1"/>
    <col min="2" max="7" width="14" customWidth="1"/>
  </cols>
  <sheetData>
    <row r="1" spans="1:7" ht="21" x14ac:dyDescent="0.4">
      <c r="A1" s="19" t="s">
        <v>22</v>
      </c>
      <c r="B1" s="19"/>
      <c r="C1" s="19"/>
      <c r="D1" s="19"/>
      <c r="E1" s="19"/>
      <c r="F1" s="19"/>
      <c r="G1" s="19"/>
    </row>
    <row r="2" spans="1:7" ht="15" thickBot="1" x14ac:dyDescent="0.35"/>
    <row r="3" spans="1:7" ht="15" thickBot="1" x14ac:dyDescent="0.35">
      <c r="B3" s="16" t="s">
        <v>0</v>
      </c>
      <c r="C3" s="17"/>
      <c r="D3" s="17" t="s">
        <v>1</v>
      </c>
      <c r="E3" s="17"/>
      <c r="F3" s="17" t="s">
        <v>2</v>
      </c>
      <c r="G3" s="18"/>
    </row>
    <row r="4" spans="1:7" x14ac:dyDescent="0.3">
      <c r="A4" s="2" t="s">
        <v>9</v>
      </c>
      <c r="B4" s="14"/>
      <c r="C4" s="15"/>
      <c r="D4" s="15"/>
      <c r="E4" s="15"/>
      <c r="F4" s="15"/>
      <c r="G4" s="37"/>
    </row>
    <row r="5" spans="1:7" x14ac:dyDescent="0.3">
      <c r="A5" s="3" t="s">
        <v>3</v>
      </c>
      <c r="B5" s="12">
        <v>7</v>
      </c>
      <c r="C5" s="13"/>
      <c r="D5" s="13">
        <v>2</v>
      </c>
      <c r="E5" s="13"/>
      <c r="F5" s="13">
        <v>21</v>
      </c>
      <c r="G5" s="36"/>
    </row>
    <row r="6" spans="1:7" ht="15" thickBot="1" x14ac:dyDescent="0.35">
      <c r="A6" s="1" t="s">
        <v>5</v>
      </c>
      <c r="B6" s="10">
        <f>B5*B4</f>
        <v>0</v>
      </c>
      <c r="C6" s="11"/>
      <c r="D6" s="11">
        <f>D5*D4</f>
        <v>0</v>
      </c>
      <c r="E6" s="11"/>
      <c r="F6" s="11">
        <f>F5*F4</f>
        <v>0</v>
      </c>
      <c r="G6" s="35"/>
    </row>
    <row r="7" spans="1:7" ht="18.600000000000001" thickBot="1" x14ac:dyDescent="0.4">
      <c r="A7" s="7" t="s">
        <v>10</v>
      </c>
      <c r="B7" s="20">
        <f>SUM(B6:F6)</f>
        <v>0</v>
      </c>
      <c r="C7" s="21"/>
      <c r="D7" s="21"/>
      <c r="E7" s="21"/>
      <c r="F7" s="21"/>
      <c r="G7" s="22"/>
    </row>
    <row r="8" spans="1:7" x14ac:dyDescent="0.3">
      <c r="A8" s="4" t="s">
        <v>13</v>
      </c>
      <c r="B8" s="32">
        <v>135000</v>
      </c>
      <c r="C8" s="33"/>
      <c r="D8" s="33"/>
      <c r="E8" s="33"/>
      <c r="F8" s="33"/>
      <c r="G8" s="34"/>
    </row>
    <row r="9" spans="1:7" x14ac:dyDescent="0.3">
      <c r="A9" s="5" t="s">
        <v>11</v>
      </c>
      <c r="B9" s="29"/>
      <c r="C9" s="30"/>
      <c r="D9" s="30"/>
      <c r="E9" s="30"/>
      <c r="F9" s="30"/>
      <c r="G9" s="31"/>
    </row>
    <row r="10" spans="1:7" x14ac:dyDescent="0.3">
      <c r="A10" s="5" t="s">
        <v>15</v>
      </c>
      <c r="B10" s="26">
        <f>B9*B8</f>
        <v>0</v>
      </c>
      <c r="C10" s="27"/>
      <c r="D10" s="27"/>
      <c r="E10" s="27"/>
      <c r="F10" s="27"/>
      <c r="G10" s="28"/>
    </row>
    <row r="11" spans="1:7" ht="15" thickBot="1" x14ac:dyDescent="0.35">
      <c r="A11" s="8" t="s">
        <v>16</v>
      </c>
      <c r="B11" s="26">
        <f>B10*12</f>
        <v>0</v>
      </c>
      <c r="C11" s="27"/>
      <c r="D11" s="27"/>
      <c r="E11" s="27"/>
      <c r="F11" s="27"/>
      <c r="G11" s="28"/>
    </row>
    <row r="12" spans="1:7" ht="18.600000000000001" thickBot="1" x14ac:dyDescent="0.4">
      <c r="A12" s="7" t="s">
        <v>19</v>
      </c>
      <c r="B12" s="23">
        <f>B11*3</f>
        <v>0</v>
      </c>
      <c r="C12" s="24"/>
      <c r="D12" s="24"/>
      <c r="E12" s="24"/>
      <c r="F12" s="24"/>
      <c r="G12" s="25"/>
    </row>
    <row r="13" spans="1:7" x14ac:dyDescent="0.3">
      <c r="A13" s="4" t="s">
        <v>14</v>
      </c>
      <c r="B13" s="32">
        <v>24000</v>
      </c>
      <c r="C13" s="33"/>
      <c r="D13" s="33"/>
      <c r="E13" s="33"/>
      <c r="F13" s="33"/>
      <c r="G13" s="34"/>
    </row>
    <row r="14" spans="1:7" x14ac:dyDescent="0.3">
      <c r="A14" s="5" t="s">
        <v>12</v>
      </c>
      <c r="B14" s="29"/>
      <c r="C14" s="30"/>
      <c r="D14" s="30"/>
      <c r="E14" s="30"/>
      <c r="F14" s="30"/>
      <c r="G14" s="31"/>
    </row>
    <row r="15" spans="1:7" x14ac:dyDescent="0.3">
      <c r="A15" s="5" t="s">
        <v>17</v>
      </c>
      <c r="B15" s="26">
        <f>B14*B13</f>
        <v>0</v>
      </c>
      <c r="C15" s="27"/>
      <c r="D15" s="27"/>
      <c r="E15" s="27"/>
      <c r="F15" s="27"/>
      <c r="G15" s="28"/>
    </row>
    <row r="16" spans="1:7" ht="15" thickBot="1" x14ac:dyDescent="0.35">
      <c r="A16" s="8" t="s">
        <v>18</v>
      </c>
      <c r="B16" s="26">
        <f>B15*12</f>
        <v>0</v>
      </c>
      <c r="C16" s="27"/>
      <c r="D16" s="27"/>
      <c r="E16" s="27"/>
      <c r="F16" s="27"/>
      <c r="G16" s="28"/>
    </row>
    <row r="17" spans="1:7" ht="18.600000000000001" thickBot="1" x14ac:dyDescent="0.4">
      <c r="A17" s="7" t="s">
        <v>20</v>
      </c>
      <c r="B17" s="23">
        <f>B16*3</f>
        <v>0</v>
      </c>
      <c r="C17" s="24"/>
      <c r="D17" s="24"/>
      <c r="E17" s="24"/>
      <c r="F17" s="24"/>
      <c r="G17" s="25"/>
    </row>
    <row r="18" spans="1:7" ht="21.6" thickBot="1" x14ac:dyDescent="0.45">
      <c r="A18" s="6" t="s">
        <v>4</v>
      </c>
      <c r="B18" s="23">
        <f>B7+B12+B17</f>
        <v>0</v>
      </c>
      <c r="C18" s="24"/>
      <c r="D18" s="24"/>
      <c r="E18" s="24"/>
      <c r="F18" s="24"/>
      <c r="G18" s="25"/>
    </row>
    <row r="21" spans="1:7" x14ac:dyDescent="0.3">
      <c r="A21" t="s">
        <v>6</v>
      </c>
    </row>
    <row r="22" spans="1:7" x14ac:dyDescent="0.3">
      <c r="A22" t="s">
        <v>7</v>
      </c>
    </row>
    <row r="23" spans="1:7" x14ac:dyDescent="0.3">
      <c r="A23" t="s">
        <v>24</v>
      </c>
    </row>
    <row r="24" spans="1:7" x14ac:dyDescent="0.3">
      <c r="A24" t="s">
        <v>21</v>
      </c>
    </row>
    <row r="25" spans="1:7" x14ac:dyDescent="0.3">
      <c r="A25" t="s">
        <v>8</v>
      </c>
    </row>
  </sheetData>
  <mergeCells count="25">
    <mergeCell ref="A1:G1"/>
    <mergeCell ref="B7:G7"/>
    <mergeCell ref="B18:G18"/>
    <mergeCell ref="B16:G16"/>
    <mergeCell ref="B14:G14"/>
    <mergeCell ref="B13:G13"/>
    <mergeCell ref="B11:G11"/>
    <mergeCell ref="B9:G9"/>
    <mergeCell ref="B8:G8"/>
    <mergeCell ref="B12:G12"/>
    <mergeCell ref="B17:G17"/>
    <mergeCell ref="B15:G15"/>
    <mergeCell ref="B10:G10"/>
    <mergeCell ref="F6:G6"/>
    <mergeCell ref="F5:G5"/>
    <mergeCell ref="F4:G4"/>
    <mergeCell ref="B6:C6"/>
    <mergeCell ref="B5:C5"/>
    <mergeCell ref="B4:C4"/>
    <mergeCell ref="B3:C3"/>
    <mergeCell ref="F3:G3"/>
    <mergeCell ref="D6:E6"/>
    <mergeCell ref="D5:E5"/>
    <mergeCell ref="D4:E4"/>
    <mergeCell ref="D3:E3"/>
  </mergeCells>
  <pageMargins left="1" right="0.7" top="1.06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2" workbookViewId="0">
      <selection activeCell="A27" sqref="A27"/>
    </sheetView>
  </sheetViews>
  <sheetFormatPr defaultRowHeight="14.4" x14ac:dyDescent="0.3"/>
  <cols>
    <col min="1" max="1" width="27.6640625" customWidth="1"/>
    <col min="2" max="7" width="14" customWidth="1"/>
  </cols>
  <sheetData>
    <row r="1" spans="1:7" ht="21" x14ac:dyDescent="0.4">
      <c r="A1" s="19" t="s">
        <v>22</v>
      </c>
      <c r="B1" s="19"/>
      <c r="C1" s="19"/>
      <c r="D1" s="19"/>
      <c r="E1" s="19"/>
      <c r="F1" s="19"/>
      <c r="G1" s="19"/>
    </row>
    <row r="2" spans="1:7" ht="15" thickBot="1" x14ac:dyDescent="0.35"/>
    <row r="3" spans="1:7" ht="15" thickBot="1" x14ac:dyDescent="0.35">
      <c r="B3" s="16" t="s">
        <v>0</v>
      </c>
      <c r="C3" s="17"/>
      <c r="D3" s="17" t="s">
        <v>1</v>
      </c>
      <c r="E3" s="17"/>
      <c r="F3" s="17" t="s">
        <v>2</v>
      </c>
      <c r="G3" s="18"/>
    </row>
    <row r="4" spans="1:7" x14ac:dyDescent="0.3">
      <c r="A4" s="2" t="s">
        <v>9</v>
      </c>
      <c r="B4" s="44"/>
      <c r="C4" s="45"/>
      <c r="D4" s="45"/>
      <c r="E4" s="45"/>
      <c r="F4" s="45"/>
      <c r="G4" s="46"/>
    </row>
    <row r="5" spans="1:7" x14ac:dyDescent="0.3">
      <c r="A5" s="3" t="s">
        <v>3</v>
      </c>
      <c r="B5" s="12">
        <v>7</v>
      </c>
      <c r="C5" s="13"/>
      <c r="D5" s="13">
        <v>2</v>
      </c>
      <c r="E5" s="13"/>
      <c r="F5" s="13">
        <v>21</v>
      </c>
      <c r="G5" s="36"/>
    </row>
    <row r="6" spans="1:7" ht="15" thickBot="1" x14ac:dyDescent="0.35">
      <c r="A6" s="1" t="s">
        <v>5</v>
      </c>
      <c r="B6" s="38">
        <f>B5*B4</f>
        <v>0</v>
      </c>
      <c r="C6" s="39"/>
      <c r="D6" s="39">
        <f>D5*D4</f>
        <v>0</v>
      </c>
      <c r="E6" s="39"/>
      <c r="F6" s="39">
        <f>F5*F4</f>
        <v>0</v>
      </c>
      <c r="G6" s="40"/>
    </row>
    <row r="7" spans="1:7" ht="18.600000000000001" thickBot="1" x14ac:dyDescent="0.4">
      <c r="A7" s="7" t="s">
        <v>10</v>
      </c>
      <c r="B7" s="41">
        <f>SUM(B6:F6)</f>
        <v>0</v>
      </c>
      <c r="C7" s="42"/>
      <c r="D7" s="42"/>
      <c r="E7" s="42"/>
      <c r="F7" s="42"/>
      <c r="G7" s="43"/>
    </row>
    <row r="8" spans="1:7" x14ac:dyDescent="0.3">
      <c r="A8" s="4" t="s">
        <v>13</v>
      </c>
      <c r="B8" s="32">
        <v>135000</v>
      </c>
      <c r="C8" s="33"/>
      <c r="D8" s="33"/>
      <c r="E8" s="33"/>
      <c r="F8" s="33"/>
      <c r="G8" s="34"/>
    </row>
    <row r="9" spans="1:7" x14ac:dyDescent="0.3">
      <c r="A9" s="5" t="s">
        <v>11</v>
      </c>
      <c r="B9" s="29"/>
      <c r="C9" s="30"/>
      <c r="D9" s="30"/>
      <c r="E9" s="30"/>
      <c r="F9" s="30"/>
      <c r="G9" s="31"/>
    </row>
    <row r="10" spans="1:7" x14ac:dyDescent="0.3">
      <c r="A10" s="5" t="s">
        <v>15</v>
      </c>
      <c r="B10" s="26">
        <f>B9*B8</f>
        <v>0</v>
      </c>
      <c r="C10" s="27"/>
      <c r="D10" s="27"/>
      <c r="E10" s="27"/>
      <c r="F10" s="27"/>
      <c r="G10" s="28"/>
    </row>
    <row r="11" spans="1:7" ht="15" thickBot="1" x14ac:dyDescent="0.35">
      <c r="A11" s="8" t="s">
        <v>16</v>
      </c>
      <c r="B11" s="26">
        <f>B10*12</f>
        <v>0</v>
      </c>
      <c r="C11" s="27"/>
      <c r="D11" s="27"/>
      <c r="E11" s="27"/>
      <c r="F11" s="27"/>
      <c r="G11" s="28"/>
    </row>
    <row r="12" spans="1:7" ht="18.600000000000001" thickBot="1" x14ac:dyDescent="0.4">
      <c r="A12" s="7" t="s">
        <v>19</v>
      </c>
      <c r="B12" s="23">
        <f>B11*3</f>
        <v>0</v>
      </c>
      <c r="C12" s="24"/>
      <c r="D12" s="24"/>
      <c r="E12" s="24"/>
      <c r="F12" s="24"/>
      <c r="G12" s="25"/>
    </row>
    <row r="13" spans="1:7" x14ac:dyDescent="0.3">
      <c r="A13" s="4" t="s">
        <v>14</v>
      </c>
      <c r="B13" s="32">
        <v>24000</v>
      </c>
      <c r="C13" s="33"/>
      <c r="D13" s="33"/>
      <c r="E13" s="33"/>
      <c r="F13" s="33"/>
      <c r="G13" s="34"/>
    </row>
    <row r="14" spans="1:7" x14ac:dyDescent="0.3">
      <c r="A14" s="5" t="s">
        <v>12</v>
      </c>
      <c r="B14" s="29"/>
      <c r="C14" s="30"/>
      <c r="D14" s="30"/>
      <c r="E14" s="30"/>
      <c r="F14" s="30"/>
      <c r="G14" s="31"/>
    </row>
    <row r="15" spans="1:7" x14ac:dyDescent="0.3">
      <c r="A15" s="5" t="s">
        <v>17</v>
      </c>
      <c r="B15" s="26">
        <f>B14*B13</f>
        <v>0</v>
      </c>
      <c r="C15" s="27"/>
      <c r="D15" s="27"/>
      <c r="E15" s="27"/>
      <c r="F15" s="27"/>
      <c r="G15" s="28"/>
    </row>
    <row r="16" spans="1:7" ht="15" thickBot="1" x14ac:dyDescent="0.35">
      <c r="A16" s="8" t="s">
        <v>18</v>
      </c>
      <c r="B16" s="26">
        <f>B15*12</f>
        <v>0</v>
      </c>
      <c r="C16" s="27"/>
      <c r="D16" s="27"/>
      <c r="E16" s="27"/>
      <c r="F16" s="27"/>
      <c r="G16" s="28"/>
    </row>
    <row r="17" spans="1:7" ht="18.600000000000001" thickBot="1" x14ac:dyDescent="0.4">
      <c r="A17" s="7" t="s">
        <v>20</v>
      </c>
      <c r="B17" s="23">
        <f>B16*3</f>
        <v>0</v>
      </c>
      <c r="C17" s="24"/>
      <c r="D17" s="24"/>
      <c r="E17" s="24"/>
      <c r="F17" s="24"/>
      <c r="G17" s="25"/>
    </row>
    <row r="18" spans="1:7" ht="22.2" customHeight="1" thickBot="1" x14ac:dyDescent="0.45">
      <c r="A18" s="9" t="s">
        <v>4</v>
      </c>
      <c r="B18" s="23">
        <f>(B7*B19)+B12+B17</f>
        <v>0</v>
      </c>
      <c r="C18" s="24"/>
      <c r="D18" s="24"/>
      <c r="E18" s="24"/>
      <c r="F18" s="24"/>
      <c r="G18" s="25"/>
    </row>
    <row r="19" spans="1:7" ht="27" customHeight="1" x14ac:dyDescent="0.3">
      <c r="A19" s="56" t="s">
        <v>23</v>
      </c>
      <c r="B19" s="57">
        <v>20.3276</v>
      </c>
      <c r="C19" s="57"/>
      <c r="D19" s="57"/>
      <c r="E19" s="57"/>
      <c r="F19" s="57"/>
      <c r="G19" s="57"/>
    </row>
    <row r="21" spans="1:7" x14ac:dyDescent="0.3">
      <c r="A21" t="s">
        <v>6</v>
      </c>
    </row>
    <row r="22" spans="1:7" x14ac:dyDescent="0.3">
      <c r="A22" t="s">
        <v>7</v>
      </c>
    </row>
    <row r="23" spans="1:7" x14ac:dyDescent="0.3">
      <c r="A23" t="s">
        <v>24</v>
      </c>
    </row>
    <row r="24" spans="1:7" x14ac:dyDescent="0.3">
      <c r="A24" t="s">
        <v>21</v>
      </c>
    </row>
    <row r="25" spans="1:7" x14ac:dyDescent="0.3">
      <c r="A25" t="s">
        <v>8</v>
      </c>
    </row>
    <row r="26" spans="1:7" x14ac:dyDescent="0.3">
      <c r="A26" t="s">
        <v>25</v>
      </c>
    </row>
  </sheetData>
  <mergeCells count="26">
    <mergeCell ref="A1:G1"/>
    <mergeCell ref="B3:C3"/>
    <mergeCell ref="D3:E3"/>
    <mergeCell ref="F3:G3"/>
    <mergeCell ref="B4:C4"/>
    <mergeCell ref="D4:E4"/>
    <mergeCell ref="F4:G4"/>
    <mergeCell ref="B12:G12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9:G19"/>
    <mergeCell ref="B13:G13"/>
    <mergeCell ref="B14:G14"/>
    <mergeCell ref="B15:G15"/>
    <mergeCell ref="B16:G16"/>
    <mergeCell ref="B17:G17"/>
    <mergeCell ref="B18:G18"/>
  </mergeCells>
  <pageMargins left="1" right="0.7" top="1.06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2" workbookViewId="0">
      <selection activeCell="A27" sqref="A27"/>
    </sheetView>
  </sheetViews>
  <sheetFormatPr defaultRowHeight="14.4" x14ac:dyDescent="0.3"/>
  <cols>
    <col min="1" max="1" width="27.6640625" customWidth="1"/>
    <col min="2" max="7" width="14" customWidth="1"/>
  </cols>
  <sheetData>
    <row r="1" spans="1:7" ht="21" x14ac:dyDescent="0.4">
      <c r="A1" s="19" t="s">
        <v>22</v>
      </c>
      <c r="B1" s="19"/>
      <c r="C1" s="19"/>
      <c r="D1" s="19"/>
      <c r="E1" s="19"/>
      <c r="F1" s="19"/>
      <c r="G1" s="19"/>
    </row>
    <row r="2" spans="1:7" ht="15" thickBot="1" x14ac:dyDescent="0.35"/>
    <row r="3" spans="1:7" ht="15" thickBot="1" x14ac:dyDescent="0.35">
      <c r="B3" s="16" t="s">
        <v>0</v>
      </c>
      <c r="C3" s="17"/>
      <c r="D3" s="17" t="s">
        <v>1</v>
      </c>
      <c r="E3" s="17"/>
      <c r="F3" s="17" t="s">
        <v>2</v>
      </c>
      <c r="G3" s="18"/>
    </row>
    <row r="4" spans="1:7" x14ac:dyDescent="0.3">
      <c r="A4" s="2" t="s">
        <v>9</v>
      </c>
      <c r="B4" s="47"/>
      <c r="C4" s="48"/>
      <c r="D4" s="48"/>
      <c r="E4" s="48"/>
      <c r="F4" s="48"/>
      <c r="G4" s="49"/>
    </row>
    <row r="5" spans="1:7" x14ac:dyDescent="0.3">
      <c r="A5" s="3" t="s">
        <v>3</v>
      </c>
      <c r="B5" s="12">
        <v>7</v>
      </c>
      <c r="C5" s="13"/>
      <c r="D5" s="13">
        <v>2</v>
      </c>
      <c r="E5" s="13"/>
      <c r="F5" s="13">
        <v>21</v>
      </c>
      <c r="G5" s="36"/>
    </row>
    <row r="6" spans="1:7" ht="15" thickBot="1" x14ac:dyDescent="0.35">
      <c r="A6" s="1" t="s">
        <v>5</v>
      </c>
      <c r="B6" s="50">
        <f>B5*B4</f>
        <v>0</v>
      </c>
      <c r="C6" s="51"/>
      <c r="D6" s="51">
        <f>D5*D4</f>
        <v>0</v>
      </c>
      <c r="E6" s="51"/>
      <c r="F6" s="51">
        <f>F5*F4</f>
        <v>0</v>
      </c>
      <c r="G6" s="52"/>
    </row>
    <row r="7" spans="1:7" ht="18.600000000000001" thickBot="1" x14ac:dyDescent="0.4">
      <c r="A7" s="7" t="s">
        <v>10</v>
      </c>
      <c r="B7" s="53">
        <f>SUM(B6:F6)</f>
        <v>0</v>
      </c>
      <c r="C7" s="54"/>
      <c r="D7" s="54"/>
      <c r="E7" s="54"/>
      <c r="F7" s="54"/>
      <c r="G7" s="55"/>
    </row>
    <row r="8" spans="1:7" x14ac:dyDescent="0.3">
      <c r="A8" s="4" t="s">
        <v>13</v>
      </c>
      <c r="B8" s="32">
        <v>135000</v>
      </c>
      <c r="C8" s="33"/>
      <c r="D8" s="33"/>
      <c r="E8" s="33"/>
      <c r="F8" s="33"/>
      <c r="G8" s="34"/>
    </row>
    <row r="9" spans="1:7" x14ac:dyDescent="0.3">
      <c r="A9" s="5" t="s">
        <v>11</v>
      </c>
      <c r="B9" s="29"/>
      <c r="C9" s="30"/>
      <c r="D9" s="30"/>
      <c r="E9" s="30"/>
      <c r="F9" s="30"/>
      <c r="G9" s="31"/>
    </row>
    <row r="10" spans="1:7" x14ac:dyDescent="0.3">
      <c r="A10" s="5" t="s">
        <v>15</v>
      </c>
      <c r="B10" s="26">
        <f>B9*B8</f>
        <v>0</v>
      </c>
      <c r="C10" s="27"/>
      <c r="D10" s="27"/>
      <c r="E10" s="27"/>
      <c r="F10" s="27"/>
      <c r="G10" s="28"/>
    </row>
    <row r="11" spans="1:7" ht="15" thickBot="1" x14ac:dyDescent="0.35">
      <c r="A11" s="8" t="s">
        <v>16</v>
      </c>
      <c r="B11" s="26">
        <f>B10*12</f>
        <v>0</v>
      </c>
      <c r="C11" s="27"/>
      <c r="D11" s="27"/>
      <c r="E11" s="27"/>
      <c r="F11" s="27"/>
      <c r="G11" s="28"/>
    </row>
    <row r="12" spans="1:7" ht="18.600000000000001" thickBot="1" x14ac:dyDescent="0.4">
      <c r="A12" s="7" t="s">
        <v>19</v>
      </c>
      <c r="B12" s="23">
        <f>B11*3</f>
        <v>0</v>
      </c>
      <c r="C12" s="24"/>
      <c r="D12" s="24"/>
      <c r="E12" s="24"/>
      <c r="F12" s="24"/>
      <c r="G12" s="25"/>
    </row>
    <row r="13" spans="1:7" x14ac:dyDescent="0.3">
      <c r="A13" s="4" t="s">
        <v>14</v>
      </c>
      <c r="B13" s="32">
        <v>24000</v>
      </c>
      <c r="C13" s="33"/>
      <c r="D13" s="33"/>
      <c r="E13" s="33"/>
      <c r="F13" s="33"/>
      <c r="G13" s="34"/>
    </row>
    <row r="14" spans="1:7" x14ac:dyDescent="0.3">
      <c r="A14" s="5" t="s">
        <v>12</v>
      </c>
      <c r="B14" s="29"/>
      <c r="C14" s="30"/>
      <c r="D14" s="30"/>
      <c r="E14" s="30"/>
      <c r="F14" s="30"/>
      <c r="G14" s="31"/>
    </row>
    <row r="15" spans="1:7" x14ac:dyDescent="0.3">
      <c r="A15" s="5" t="s">
        <v>17</v>
      </c>
      <c r="B15" s="26">
        <f>B14*B13</f>
        <v>0</v>
      </c>
      <c r="C15" s="27"/>
      <c r="D15" s="27"/>
      <c r="E15" s="27"/>
      <c r="F15" s="27"/>
      <c r="G15" s="28"/>
    </row>
    <row r="16" spans="1:7" ht="15" thickBot="1" x14ac:dyDescent="0.35">
      <c r="A16" s="8" t="s">
        <v>18</v>
      </c>
      <c r="B16" s="26">
        <f>B15*12</f>
        <v>0</v>
      </c>
      <c r="C16" s="27"/>
      <c r="D16" s="27"/>
      <c r="E16" s="27"/>
      <c r="F16" s="27"/>
      <c r="G16" s="28"/>
    </row>
    <row r="17" spans="1:7" ht="18.600000000000001" thickBot="1" x14ac:dyDescent="0.4">
      <c r="A17" s="7" t="s">
        <v>20</v>
      </c>
      <c r="B17" s="23">
        <f>B16*3</f>
        <v>0</v>
      </c>
      <c r="C17" s="24"/>
      <c r="D17" s="24"/>
      <c r="E17" s="24"/>
      <c r="F17" s="24"/>
      <c r="G17" s="25"/>
    </row>
    <row r="18" spans="1:7" ht="22.2" customHeight="1" thickBot="1" x14ac:dyDescent="0.45">
      <c r="A18" s="9" t="s">
        <v>4</v>
      </c>
      <c r="B18" s="23">
        <f>(B7*B19)+B12+B17</f>
        <v>0</v>
      </c>
      <c r="C18" s="24"/>
      <c r="D18" s="24"/>
      <c r="E18" s="24"/>
      <c r="F18" s="24"/>
      <c r="G18" s="25"/>
    </row>
    <row r="19" spans="1:7" ht="27" customHeight="1" x14ac:dyDescent="0.3">
      <c r="A19" s="56" t="s">
        <v>23</v>
      </c>
      <c r="B19" s="58">
        <v>18.763999999999999</v>
      </c>
      <c r="C19" s="58"/>
      <c r="D19" s="58"/>
      <c r="E19" s="58"/>
      <c r="F19" s="58"/>
      <c r="G19" s="58"/>
    </row>
    <row r="21" spans="1:7" x14ac:dyDescent="0.3">
      <c r="A21" t="s">
        <v>6</v>
      </c>
    </row>
    <row r="22" spans="1:7" x14ac:dyDescent="0.3">
      <c r="A22" t="s">
        <v>7</v>
      </c>
    </row>
    <row r="23" spans="1:7" x14ac:dyDescent="0.3">
      <c r="A23" t="s">
        <v>24</v>
      </c>
    </row>
    <row r="24" spans="1:7" x14ac:dyDescent="0.3">
      <c r="A24" t="s">
        <v>21</v>
      </c>
    </row>
    <row r="25" spans="1:7" x14ac:dyDescent="0.3">
      <c r="A25" t="s">
        <v>8</v>
      </c>
    </row>
    <row r="26" spans="1:7" x14ac:dyDescent="0.3">
      <c r="A26" t="s">
        <v>25</v>
      </c>
    </row>
  </sheetData>
  <mergeCells count="26">
    <mergeCell ref="B19:G19"/>
    <mergeCell ref="B13:G13"/>
    <mergeCell ref="B14:G14"/>
    <mergeCell ref="B15:G15"/>
    <mergeCell ref="B16:G16"/>
    <mergeCell ref="B17:G17"/>
    <mergeCell ref="B18:G18"/>
    <mergeCell ref="B12:G12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A1:G1"/>
    <mergeCell ref="B3:C3"/>
    <mergeCell ref="D3:E3"/>
    <mergeCell ref="F3:G3"/>
    <mergeCell ref="B4:C4"/>
    <mergeCell ref="D4:E4"/>
    <mergeCell ref="F4:G4"/>
  </mergeCells>
  <pageMargins left="1" right="0.7" top="1.06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Fiyat Teklif Formu TL</vt:lpstr>
      <vt:lpstr>Fiyat Teklif Formu Euro</vt:lpstr>
      <vt:lpstr>Fiyat Teklif Formu 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2020-12-05T16:24:42Z</cp:lastPrinted>
  <dcterms:created xsi:type="dcterms:W3CDTF">2015-11-09T13:54:23Z</dcterms:created>
  <dcterms:modified xsi:type="dcterms:W3CDTF">2023-01-23T06:12:29Z</dcterms:modified>
</cp:coreProperties>
</file>